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 for website-1\"/>
    </mc:Choice>
  </mc:AlternateContent>
  <bookViews>
    <workbookView xWindow="0" yWindow="0" windowWidth="20490" windowHeight="7305"/>
  </bookViews>
  <sheets>
    <sheet name="المواليد الأحياء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D60" i="2"/>
  <c r="D61" i="2"/>
  <c r="D62" i="2"/>
  <c r="D63" i="2"/>
  <c r="D64" i="2"/>
  <c r="D65" i="2"/>
  <c r="D66" i="2"/>
  <c r="D59" i="2" l="1"/>
  <c r="D58" i="2"/>
</calcChain>
</file>

<file path=xl/sharedStrings.xml><?xml version="1.0" encoding="utf-8"?>
<sst xmlns="http://schemas.openxmlformats.org/spreadsheetml/2006/main" count="192" uniqueCount="34">
  <si>
    <t>2011</t>
  </si>
  <si>
    <t>2012</t>
  </si>
  <si>
    <t>2013</t>
  </si>
  <si>
    <t>2014</t>
  </si>
  <si>
    <t>UAE</t>
  </si>
  <si>
    <t>Male</t>
  </si>
  <si>
    <t>Female</t>
  </si>
  <si>
    <t>Citizens</t>
  </si>
  <si>
    <t>Non-Citizens</t>
  </si>
  <si>
    <t>Bahrain</t>
  </si>
  <si>
    <t>KSA</t>
  </si>
  <si>
    <t>Oman</t>
  </si>
  <si>
    <t>Qatar</t>
  </si>
  <si>
    <t>Kuwait</t>
  </si>
  <si>
    <t>المجموع</t>
  </si>
  <si>
    <t>Total</t>
  </si>
  <si>
    <t>الإمارات</t>
  </si>
  <si>
    <t>مواطن</t>
  </si>
  <si>
    <t>غير مواطن</t>
  </si>
  <si>
    <t>ذكور</t>
  </si>
  <si>
    <t>إناث</t>
  </si>
  <si>
    <t>البحرين</t>
  </si>
  <si>
    <t>السعودية</t>
  </si>
  <si>
    <t>عمان</t>
  </si>
  <si>
    <t>قطر</t>
  </si>
  <si>
    <t>الكويت</t>
  </si>
  <si>
    <t xml:space="preserve">مجلس التعاون </t>
  </si>
  <si>
    <t>المواليد الأحياء بدول جلس التعاون حسب الجنسية والنوع خلال الفترة 2010 - 2014م</t>
  </si>
  <si>
    <t>GCC</t>
  </si>
  <si>
    <t>GCC Live Births by Nationality and Gender (2010 -2014)</t>
  </si>
  <si>
    <t>الدولة</t>
  </si>
  <si>
    <t>البيان</t>
  </si>
  <si>
    <t>Item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</si>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</sst>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/>
    </xf>
    <xf numFmtId="0" fontId="0" fillId="0" borderId="8" xfId="1" applyNumberFormat="1" applyFont="1" applyBorder="1" applyAlignment="1">
      <alignment horizontal="center"/>
    </xf>
    <xf numFmtId="0" fontId="0" fillId="0" borderId="17" xfId="0" applyBorder="1"/>
    <xf numFmtId="37" fontId="0" fillId="0" borderId="18" xfId="1" applyNumberFormat="1" applyFont="1" applyBorder="1"/>
    <xf numFmtId="37" fontId="0" fillId="0" borderId="19" xfId="1" applyNumberFormat="1" applyFont="1" applyBorder="1"/>
    <xf numFmtId="37" fontId="0" fillId="0" borderId="20" xfId="1" applyNumberFormat="1" applyFont="1" applyBorder="1"/>
    <xf numFmtId="0" fontId="0" fillId="0" borderId="21" xfId="0" applyBorder="1"/>
    <xf numFmtId="37" fontId="0" fillId="0" borderId="22" xfId="1" applyNumberFormat="1" applyFont="1" applyBorder="1"/>
    <xf numFmtId="37" fontId="0" fillId="0" borderId="23" xfId="1" applyNumberFormat="1" applyFont="1" applyBorder="1"/>
    <xf numFmtId="37" fontId="0" fillId="0" borderId="24" xfId="1" applyNumberFormat="1" applyFont="1" applyBorder="1"/>
    <xf numFmtId="0" fontId="0" fillId="0" borderId="25" xfId="0" applyBorder="1"/>
    <xf numFmtId="37" fontId="0" fillId="0" borderId="26" xfId="1" applyNumberFormat="1" applyFont="1" applyBorder="1"/>
    <xf numFmtId="37" fontId="0" fillId="0" borderId="27" xfId="1" applyNumberFormat="1" applyFont="1" applyBorder="1"/>
    <xf numFmtId="37" fontId="0" fillId="0" borderId="28" xfId="1" applyNumberFormat="1" applyFont="1" applyBorder="1"/>
    <xf numFmtId="0" fontId="0" fillId="0" borderId="29" xfId="0" applyBorder="1"/>
    <xf numFmtId="37" fontId="0" fillId="0" borderId="30" xfId="1" applyNumberFormat="1" applyFont="1" applyBorder="1"/>
    <xf numFmtId="37" fontId="0" fillId="0" borderId="31" xfId="1" applyNumberFormat="1" applyFont="1" applyBorder="1"/>
    <xf numFmtId="37" fontId="0" fillId="0" borderId="32" xfId="1" applyNumberFormat="1" applyFont="1" applyBorder="1"/>
    <xf numFmtId="0" fontId="0" fillId="0" borderId="33" xfId="0" applyBorder="1"/>
    <xf numFmtId="37" fontId="0" fillId="0" borderId="34" xfId="1" applyNumberFormat="1" applyFont="1" applyBorder="1"/>
    <xf numFmtId="37" fontId="0" fillId="0" borderId="35" xfId="1" applyNumberFormat="1" applyFont="1" applyBorder="1"/>
    <xf numFmtId="37" fontId="0" fillId="0" borderId="36" xfId="1" applyNumberFormat="1" applyFont="1" applyBorder="1"/>
    <xf numFmtId="0" fontId="0" fillId="0" borderId="45" xfId="0" applyBorder="1"/>
    <xf numFmtId="37" fontId="0" fillId="0" borderId="46" xfId="1" applyNumberFormat="1" applyFont="1" applyBorder="1"/>
    <xf numFmtId="37" fontId="0" fillId="0" borderId="47" xfId="1" applyNumberFormat="1" applyFont="1" applyBorder="1"/>
    <xf numFmtId="37" fontId="0" fillId="0" borderId="48" xfId="1" applyNumberFormat="1" applyFont="1" applyBorder="1"/>
    <xf numFmtId="0" fontId="0" fillId="0" borderId="51" xfId="0" applyBorder="1"/>
    <xf numFmtId="37" fontId="0" fillId="0" borderId="52" xfId="1" applyNumberFormat="1" applyFont="1" applyBorder="1"/>
    <xf numFmtId="37" fontId="0" fillId="0" borderId="53" xfId="1" applyNumberFormat="1" applyFont="1" applyBorder="1"/>
    <xf numFmtId="37" fontId="0" fillId="0" borderId="54" xfId="1" applyNumberFormat="1" applyFont="1" applyBorder="1"/>
    <xf numFmtId="37" fontId="0" fillId="0" borderId="55" xfId="1" applyNumberFormat="1" applyFont="1" applyBorder="1"/>
    <xf numFmtId="37" fontId="0" fillId="0" borderId="56" xfId="1" applyNumberFormat="1" applyFont="1" applyBorder="1"/>
    <xf numFmtId="37" fontId="0" fillId="0" borderId="57" xfId="1" applyNumberFormat="1" applyFont="1" applyBorder="1"/>
    <xf numFmtId="37" fontId="0" fillId="0" borderId="58" xfId="1" applyNumberFormat="1" applyFont="1" applyBorder="1"/>
    <xf numFmtId="37" fontId="0" fillId="0" borderId="59" xfId="1" applyNumberFormat="1" applyFont="1" applyBorder="1"/>
    <xf numFmtId="37" fontId="0" fillId="0" borderId="60" xfId="1" applyNumberFormat="1" applyFont="1" applyBorder="1"/>
    <xf numFmtId="37" fontId="0" fillId="0" borderId="61" xfId="1" applyNumberFormat="1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" fillId="0" borderId="0" xfId="1" applyNumberFormat="1" applyFont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rightToLeft="1" tabSelected="1" workbookViewId="0">
      <selection activeCell="D26" sqref="D26"/>
    </sheetView>
  </sheetViews>
  <sheetFormatPr defaultRowHeight="15" x14ac:dyDescent="0.25"/>
  <cols>
    <col min="1" max="1" width="10.85546875" style="1" customWidth="1"/>
    <col min="2" max="2" width="11.42578125" style="1" customWidth="1"/>
    <col min="3" max="3" width="12.42578125" customWidth="1"/>
    <col min="4" max="8" width="15.85546875" style="2" customWidth="1"/>
    <col min="9" max="9" width="10.5703125" customWidth="1"/>
    <col min="10" max="10" width="13.140625" style="1" customWidth="1"/>
    <col min="11" max="11" width="11.28515625" style="1" customWidth="1"/>
  </cols>
  <sheetData>
    <row r="1" spans="1:11" ht="23.25" x14ac:dyDescent="0.3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ht="24" thickBot="1" x14ac:dyDescent="0.4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3" customFormat="1" ht="35.25" customHeight="1" thickBot="1" x14ac:dyDescent="0.3">
      <c r="A3" s="5" t="s">
        <v>30</v>
      </c>
      <c r="B3" s="67" t="s">
        <v>31</v>
      </c>
      <c r="C3" s="68"/>
      <c r="D3" s="8">
        <v>2010</v>
      </c>
      <c r="E3" s="4" t="s">
        <v>0</v>
      </c>
      <c r="F3" s="4" t="s">
        <v>1</v>
      </c>
      <c r="G3" s="4" t="s">
        <v>2</v>
      </c>
      <c r="H3" s="7" t="s">
        <v>3</v>
      </c>
      <c r="I3" s="67" t="s">
        <v>32</v>
      </c>
      <c r="J3" s="68"/>
      <c r="K3" s="6" t="s">
        <v>33</v>
      </c>
    </row>
    <row r="4" spans="1:11" x14ac:dyDescent="0.25">
      <c r="A4" s="44" t="s">
        <v>16</v>
      </c>
      <c r="B4" s="47" t="s">
        <v>14</v>
      </c>
      <c r="C4" s="9" t="s">
        <v>14</v>
      </c>
      <c r="D4" s="10">
        <v>79625</v>
      </c>
      <c r="E4" s="11">
        <v>83950</v>
      </c>
      <c r="F4" s="11">
        <v>89578</v>
      </c>
      <c r="G4" s="11">
        <v>93539</v>
      </c>
      <c r="H4" s="12">
        <v>95860</v>
      </c>
      <c r="I4" s="9" t="s">
        <v>15</v>
      </c>
      <c r="J4" s="50" t="s">
        <v>15</v>
      </c>
      <c r="K4" s="53" t="s">
        <v>4</v>
      </c>
    </row>
    <row r="5" spans="1:11" x14ac:dyDescent="0.25">
      <c r="A5" s="45"/>
      <c r="B5" s="48"/>
      <c r="C5" s="13" t="s">
        <v>19</v>
      </c>
      <c r="D5" s="14">
        <v>40652</v>
      </c>
      <c r="E5" s="15">
        <v>42743</v>
      </c>
      <c r="F5" s="15">
        <v>45515</v>
      </c>
      <c r="G5" s="15">
        <v>47855</v>
      </c>
      <c r="H5" s="16">
        <v>49067</v>
      </c>
      <c r="I5" s="13" t="s">
        <v>5</v>
      </c>
      <c r="J5" s="51"/>
      <c r="K5" s="54"/>
    </row>
    <row r="6" spans="1:11" x14ac:dyDescent="0.25">
      <c r="A6" s="45"/>
      <c r="B6" s="49"/>
      <c r="C6" s="21" t="s">
        <v>20</v>
      </c>
      <c r="D6" s="22">
        <v>38973</v>
      </c>
      <c r="E6" s="23">
        <v>41207</v>
      </c>
      <c r="F6" s="23">
        <v>44063</v>
      </c>
      <c r="G6" s="23">
        <v>45684</v>
      </c>
      <c r="H6" s="24">
        <v>46793</v>
      </c>
      <c r="I6" s="21" t="s">
        <v>6</v>
      </c>
      <c r="J6" s="52"/>
      <c r="K6" s="54"/>
    </row>
    <row r="7" spans="1:11" x14ac:dyDescent="0.25">
      <c r="A7" s="45"/>
      <c r="B7" s="56" t="s">
        <v>17</v>
      </c>
      <c r="C7" s="33" t="s">
        <v>14</v>
      </c>
      <c r="D7" s="34">
        <v>79625</v>
      </c>
      <c r="E7" s="35">
        <v>33466</v>
      </c>
      <c r="F7" s="35">
        <v>34040</v>
      </c>
      <c r="G7" s="35">
        <v>33965</v>
      </c>
      <c r="H7" s="36">
        <v>34618</v>
      </c>
      <c r="I7" s="33" t="s">
        <v>15</v>
      </c>
      <c r="J7" s="58" t="s">
        <v>7</v>
      </c>
      <c r="K7" s="54"/>
    </row>
    <row r="8" spans="1:11" x14ac:dyDescent="0.25">
      <c r="A8" s="45"/>
      <c r="B8" s="48"/>
      <c r="C8" s="13" t="s">
        <v>19</v>
      </c>
      <c r="D8" s="14">
        <v>16397</v>
      </c>
      <c r="E8" s="15">
        <v>17027</v>
      </c>
      <c r="F8" s="15">
        <v>17279</v>
      </c>
      <c r="G8" s="15">
        <v>17257</v>
      </c>
      <c r="H8" s="16">
        <v>17643</v>
      </c>
      <c r="I8" s="13" t="s">
        <v>5</v>
      </c>
      <c r="J8" s="58"/>
      <c r="K8" s="54"/>
    </row>
    <row r="9" spans="1:11" x14ac:dyDescent="0.25">
      <c r="A9" s="45"/>
      <c r="B9" s="57"/>
      <c r="C9" s="17" t="s">
        <v>20</v>
      </c>
      <c r="D9" s="18">
        <v>15906</v>
      </c>
      <c r="E9" s="19">
        <v>16439</v>
      </c>
      <c r="F9" s="19">
        <v>16761</v>
      </c>
      <c r="G9" s="19">
        <v>16708</v>
      </c>
      <c r="H9" s="20">
        <v>16975</v>
      </c>
      <c r="I9" s="17" t="s">
        <v>6</v>
      </c>
      <c r="J9" s="58"/>
      <c r="K9" s="54"/>
    </row>
    <row r="10" spans="1:11" x14ac:dyDescent="0.25">
      <c r="A10" s="45"/>
      <c r="B10" s="59" t="s">
        <v>18</v>
      </c>
      <c r="C10" s="25" t="s">
        <v>14</v>
      </c>
      <c r="D10" s="26">
        <v>79625</v>
      </c>
      <c r="E10" s="27">
        <v>50484</v>
      </c>
      <c r="F10" s="27">
        <v>55538</v>
      </c>
      <c r="G10" s="27">
        <v>59574</v>
      </c>
      <c r="H10" s="28">
        <v>61242</v>
      </c>
      <c r="I10" s="25" t="s">
        <v>15</v>
      </c>
      <c r="J10" s="58" t="s">
        <v>8</v>
      </c>
      <c r="K10" s="54"/>
    </row>
    <row r="11" spans="1:11" x14ac:dyDescent="0.25">
      <c r="A11" s="45"/>
      <c r="B11" s="48"/>
      <c r="C11" s="13" t="s">
        <v>19</v>
      </c>
      <c r="D11" s="14">
        <v>24255</v>
      </c>
      <c r="E11" s="15">
        <v>25716</v>
      </c>
      <c r="F11" s="15">
        <v>28236</v>
      </c>
      <c r="G11" s="15">
        <v>30598</v>
      </c>
      <c r="H11" s="16">
        <v>31424</v>
      </c>
      <c r="I11" s="13" t="s">
        <v>5</v>
      </c>
      <c r="J11" s="58"/>
      <c r="K11" s="54"/>
    </row>
    <row r="12" spans="1:11" ht="15.75" thickBot="1" x14ac:dyDescent="0.3">
      <c r="A12" s="46"/>
      <c r="B12" s="60"/>
      <c r="C12" s="29" t="s">
        <v>20</v>
      </c>
      <c r="D12" s="30">
        <v>23067</v>
      </c>
      <c r="E12" s="31">
        <v>24768</v>
      </c>
      <c r="F12" s="31">
        <v>27302</v>
      </c>
      <c r="G12" s="31">
        <v>28976</v>
      </c>
      <c r="H12" s="32">
        <v>29818</v>
      </c>
      <c r="I12" s="29" t="s">
        <v>6</v>
      </c>
      <c r="J12" s="61"/>
      <c r="K12" s="55"/>
    </row>
    <row r="13" spans="1:11" x14ac:dyDescent="0.25">
      <c r="A13" s="44" t="s">
        <v>21</v>
      </c>
      <c r="B13" s="47" t="s">
        <v>14</v>
      </c>
      <c r="C13" s="9" t="s">
        <v>14</v>
      </c>
      <c r="D13" s="10">
        <v>18018</v>
      </c>
      <c r="E13" s="11">
        <v>17450</v>
      </c>
      <c r="F13" s="11">
        <v>18992</v>
      </c>
      <c r="G13" s="11">
        <v>19875</v>
      </c>
      <c r="H13" s="12">
        <v>20752</v>
      </c>
      <c r="I13" s="9" t="s">
        <v>15</v>
      </c>
      <c r="J13" s="50" t="s">
        <v>15</v>
      </c>
      <c r="K13" s="53" t="s">
        <v>9</v>
      </c>
    </row>
    <row r="14" spans="1:11" x14ac:dyDescent="0.25">
      <c r="A14" s="45"/>
      <c r="B14" s="48"/>
      <c r="C14" s="13" t="s">
        <v>19</v>
      </c>
      <c r="D14" s="14">
        <v>9136</v>
      </c>
      <c r="E14" s="15">
        <v>8888</v>
      </c>
      <c r="F14" s="15">
        <v>9695</v>
      </c>
      <c r="G14" s="15">
        <v>10190</v>
      </c>
      <c r="H14" s="16">
        <v>10699</v>
      </c>
      <c r="I14" s="13" t="s">
        <v>5</v>
      </c>
      <c r="J14" s="51"/>
      <c r="K14" s="54"/>
    </row>
    <row r="15" spans="1:11" x14ac:dyDescent="0.25">
      <c r="A15" s="45"/>
      <c r="B15" s="49"/>
      <c r="C15" s="21" t="s">
        <v>20</v>
      </c>
      <c r="D15" s="22">
        <v>8882</v>
      </c>
      <c r="E15" s="23">
        <v>8562</v>
      </c>
      <c r="F15" s="23">
        <v>9297</v>
      </c>
      <c r="G15" s="23">
        <v>9685</v>
      </c>
      <c r="H15" s="24">
        <v>10053</v>
      </c>
      <c r="I15" s="21" t="s">
        <v>6</v>
      </c>
      <c r="J15" s="52"/>
      <c r="K15" s="54"/>
    </row>
    <row r="16" spans="1:11" x14ac:dyDescent="0.25">
      <c r="A16" s="45"/>
      <c r="B16" s="56" t="s">
        <v>17</v>
      </c>
      <c r="C16" s="33" t="s">
        <v>14</v>
      </c>
      <c r="D16" s="34">
        <v>13599</v>
      </c>
      <c r="E16" s="35">
        <v>13436</v>
      </c>
      <c r="F16" s="35">
        <v>14737</v>
      </c>
      <c r="G16" s="35">
        <v>15143</v>
      </c>
      <c r="H16" s="36">
        <v>15743</v>
      </c>
      <c r="I16" s="33" t="s">
        <v>15</v>
      </c>
      <c r="J16" s="58" t="s">
        <v>7</v>
      </c>
      <c r="K16" s="54"/>
    </row>
    <row r="17" spans="1:11" x14ac:dyDescent="0.25">
      <c r="A17" s="45"/>
      <c r="B17" s="48"/>
      <c r="C17" s="13" t="s">
        <v>19</v>
      </c>
      <c r="D17" s="14">
        <v>6887</v>
      </c>
      <c r="E17" s="15">
        <v>6874</v>
      </c>
      <c r="F17" s="15">
        <v>7490</v>
      </c>
      <c r="G17" s="15">
        <v>7800</v>
      </c>
      <c r="H17" s="16">
        <v>8124</v>
      </c>
      <c r="I17" s="13" t="s">
        <v>5</v>
      </c>
      <c r="J17" s="58"/>
      <c r="K17" s="54"/>
    </row>
    <row r="18" spans="1:11" x14ac:dyDescent="0.25">
      <c r="A18" s="45"/>
      <c r="B18" s="57"/>
      <c r="C18" s="17" t="s">
        <v>20</v>
      </c>
      <c r="D18" s="18">
        <v>6712</v>
      </c>
      <c r="E18" s="19">
        <v>6562</v>
      </c>
      <c r="F18" s="19">
        <v>7247</v>
      </c>
      <c r="G18" s="19">
        <v>7343</v>
      </c>
      <c r="H18" s="20">
        <v>7619</v>
      </c>
      <c r="I18" s="17" t="s">
        <v>6</v>
      </c>
      <c r="J18" s="58"/>
      <c r="K18" s="54"/>
    </row>
    <row r="19" spans="1:11" x14ac:dyDescent="0.25">
      <c r="A19" s="45"/>
      <c r="B19" s="59" t="s">
        <v>18</v>
      </c>
      <c r="C19" s="25" t="s">
        <v>14</v>
      </c>
      <c r="D19" s="26">
        <v>4419</v>
      </c>
      <c r="E19" s="27">
        <v>4014</v>
      </c>
      <c r="F19" s="27">
        <v>4255</v>
      </c>
      <c r="G19" s="27">
        <v>4732</v>
      </c>
      <c r="H19" s="28">
        <v>5009</v>
      </c>
      <c r="I19" s="25" t="s">
        <v>15</v>
      </c>
      <c r="J19" s="58" t="s">
        <v>8</v>
      </c>
      <c r="K19" s="54"/>
    </row>
    <row r="20" spans="1:11" x14ac:dyDescent="0.25">
      <c r="A20" s="45"/>
      <c r="B20" s="48"/>
      <c r="C20" s="13" t="s">
        <v>19</v>
      </c>
      <c r="D20" s="14">
        <v>2249</v>
      </c>
      <c r="E20" s="15">
        <v>2014</v>
      </c>
      <c r="F20" s="15">
        <v>2205</v>
      </c>
      <c r="G20" s="15">
        <v>2390</v>
      </c>
      <c r="H20" s="16">
        <v>2575</v>
      </c>
      <c r="I20" s="13" t="s">
        <v>5</v>
      </c>
      <c r="J20" s="58"/>
      <c r="K20" s="54"/>
    </row>
    <row r="21" spans="1:11" ht="15.75" thickBot="1" x14ac:dyDescent="0.3">
      <c r="A21" s="46"/>
      <c r="B21" s="60"/>
      <c r="C21" s="29" t="s">
        <v>20</v>
      </c>
      <c r="D21" s="30">
        <v>2170</v>
      </c>
      <c r="E21" s="31">
        <v>2000</v>
      </c>
      <c r="F21" s="31">
        <v>2050</v>
      </c>
      <c r="G21" s="31">
        <v>2342</v>
      </c>
      <c r="H21" s="32">
        <v>2434</v>
      </c>
      <c r="I21" s="29" t="s">
        <v>6</v>
      </c>
      <c r="J21" s="61"/>
      <c r="K21" s="55"/>
    </row>
    <row r="22" spans="1:11" x14ac:dyDescent="0.25">
      <c r="A22" s="44" t="s">
        <v>22</v>
      </c>
      <c r="B22" s="47" t="s">
        <v>14</v>
      </c>
      <c r="C22" s="9" t="s">
        <v>14</v>
      </c>
      <c r="D22" s="10">
        <v>604414</v>
      </c>
      <c r="E22" s="11">
        <v>606505</v>
      </c>
      <c r="F22" s="11">
        <v>607720</v>
      </c>
      <c r="G22" s="11">
        <v>607806</v>
      </c>
      <c r="H22" s="12">
        <v>607453</v>
      </c>
      <c r="I22" s="9" t="s">
        <v>15</v>
      </c>
      <c r="J22" s="50" t="s">
        <v>15</v>
      </c>
      <c r="K22" s="53" t="s">
        <v>10</v>
      </c>
    </row>
    <row r="23" spans="1:11" x14ac:dyDescent="0.25">
      <c r="A23" s="45"/>
      <c r="B23" s="48"/>
      <c r="C23" s="13" t="s">
        <v>19</v>
      </c>
      <c r="D23" s="14">
        <v>309578</v>
      </c>
      <c r="E23" s="15">
        <v>310649</v>
      </c>
      <c r="F23" s="15">
        <v>311274</v>
      </c>
      <c r="G23" s="15">
        <v>311315</v>
      </c>
      <c r="H23" s="16">
        <v>311135</v>
      </c>
      <c r="I23" s="13" t="s">
        <v>5</v>
      </c>
      <c r="J23" s="51"/>
      <c r="K23" s="54"/>
    </row>
    <row r="24" spans="1:11" x14ac:dyDescent="0.25">
      <c r="A24" s="45"/>
      <c r="B24" s="49"/>
      <c r="C24" s="21" t="s">
        <v>20</v>
      </c>
      <c r="D24" s="22">
        <v>294836</v>
      </c>
      <c r="E24" s="23">
        <v>295856</v>
      </c>
      <c r="F24" s="23">
        <v>296446</v>
      </c>
      <c r="G24" s="23">
        <v>296491</v>
      </c>
      <c r="H24" s="24">
        <v>296318</v>
      </c>
      <c r="I24" s="21" t="s">
        <v>6</v>
      </c>
      <c r="J24" s="52"/>
      <c r="K24" s="54"/>
    </row>
    <row r="25" spans="1:11" x14ac:dyDescent="0.25">
      <c r="A25" s="45"/>
      <c r="B25" s="56" t="s">
        <v>17</v>
      </c>
      <c r="C25" s="33" t="s">
        <v>14</v>
      </c>
      <c r="D25" s="34">
        <v>507504</v>
      </c>
      <c r="E25" s="35">
        <v>510495</v>
      </c>
      <c r="F25" s="35">
        <v>512570</v>
      </c>
      <c r="G25" s="35">
        <v>513920</v>
      </c>
      <c r="H25" s="36">
        <v>514325</v>
      </c>
      <c r="I25" s="33" t="s">
        <v>15</v>
      </c>
      <c r="J25" s="58" t="s">
        <v>7</v>
      </c>
      <c r="K25" s="54"/>
    </row>
    <row r="26" spans="1:11" x14ac:dyDescent="0.25">
      <c r="A26" s="45"/>
      <c r="B26" s="48"/>
      <c r="C26" s="13" t="s">
        <v>19</v>
      </c>
      <c r="D26" s="14">
        <v>259941</v>
      </c>
      <c r="E26" s="15">
        <v>261473</v>
      </c>
      <c r="F26" s="15">
        <v>262539</v>
      </c>
      <c r="G26" s="15">
        <v>263227</v>
      </c>
      <c r="H26" s="16">
        <v>263435</v>
      </c>
      <c r="I26" s="13" t="s">
        <v>5</v>
      </c>
      <c r="J26" s="58"/>
      <c r="K26" s="54"/>
    </row>
    <row r="27" spans="1:11" x14ac:dyDescent="0.25">
      <c r="A27" s="45"/>
      <c r="B27" s="57"/>
      <c r="C27" s="17" t="s">
        <v>20</v>
      </c>
      <c r="D27" s="18">
        <v>247563</v>
      </c>
      <c r="E27" s="19">
        <v>249022</v>
      </c>
      <c r="F27" s="19">
        <v>250031</v>
      </c>
      <c r="G27" s="19">
        <v>250693</v>
      </c>
      <c r="H27" s="20">
        <v>250890</v>
      </c>
      <c r="I27" s="17" t="s">
        <v>6</v>
      </c>
      <c r="J27" s="58"/>
      <c r="K27" s="54"/>
    </row>
    <row r="28" spans="1:11" x14ac:dyDescent="0.25">
      <c r="A28" s="45"/>
      <c r="B28" s="59" t="s">
        <v>18</v>
      </c>
      <c r="C28" s="25" t="s">
        <v>14</v>
      </c>
      <c r="D28" s="26">
        <v>96910</v>
      </c>
      <c r="E28" s="27">
        <v>96010</v>
      </c>
      <c r="F28" s="27">
        <v>95150</v>
      </c>
      <c r="G28" s="27">
        <v>93886</v>
      </c>
      <c r="H28" s="28">
        <v>93128</v>
      </c>
      <c r="I28" s="25" t="s">
        <v>15</v>
      </c>
      <c r="J28" s="58" t="s">
        <v>8</v>
      </c>
      <c r="K28" s="54"/>
    </row>
    <row r="29" spans="1:11" x14ac:dyDescent="0.25">
      <c r="A29" s="45"/>
      <c r="B29" s="48"/>
      <c r="C29" s="13" t="s">
        <v>19</v>
      </c>
      <c r="D29" s="14">
        <v>49637</v>
      </c>
      <c r="E29" s="15">
        <v>49176</v>
      </c>
      <c r="F29" s="15">
        <v>48735</v>
      </c>
      <c r="G29" s="15">
        <v>48088</v>
      </c>
      <c r="H29" s="16">
        <v>47700</v>
      </c>
      <c r="I29" s="13" t="s">
        <v>5</v>
      </c>
      <c r="J29" s="58"/>
      <c r="K29" s="54"/>
    </row>
    <row r="30" spans="1:11" ht="15.75" thickBot="1" x14ac:dyDescent="0.3">
      <c r="A30" s="46"/>
      <c r="B30" s="60"/>
      <c r="C30" s="29" t="s">
        <v>20</v>
      </c>
      <c r="D30" s="30">
        <v>47273</v>
      </c>
      <c r="E30" s="31">
        <v>46834</v>
      </c>
      <c r="F30" s="31">
        <v>46415</v>
      </c>
      <c r="G30" s="31">
        <v>45798</v>
      </c>
      <c r="H30" s="32">
        <v>45428</v>
      </c>
      <c r="I30" s="29" t="s">
        <v>6</v>
      </c>
      <c r="J30" s="61"/>
      <c r="K30" s="55"/>
    </row>
    <row r="31" spans="1:11" x14ac:dyDescent="0.25">
      <c r="A31" s="44" t="s">
        <v>23</v>
      </c>
      <c r="B31" s="47" t="s">
        <v>14</v>
      </c>
      <c r="C31" s="9" t="s">
        <v>14</v>
      </c>
      <c r="D31" s="10">
        <v>64730</v>
      </c>
      <c r="E31" s="11">
        <v>67922</v>
      </c>
      <c r="F31" s="11">
        <v>72867</v>
      </c>
      <c r="G31" s="11">
        <v>79417</v>
      </c>
      <c r="H31" s="12">
        <v>82981</v>
      </c>
      <c r="I31" s="9" t="s">
        <v>15</v>
      </c>
      <c r="J31" s="50" t="s">
        <v>15</v>
      </c>
      <c r="K31" s="53" t="s">
        <v>11</v>
      </c>
    </row>
    <row r="32" spans="1:11" x14ac:dyDescent="0.25">
      <c r="A32" s="45"/>
      <c r="B32" s="48"/>
      <c r="C32" s="13" t="s">
        <v>19</v>
      </c>
      <c r="D32" s="14">
        <v>32905</v>
      </c>
      <c r="E32" s="15">
        <v>34558</v>
      </c>
      <c r="F32" s="15">
        <v>37196</v>
      </c>
      <c r="G32" s="15">
        <v>40560</v>
      </c>
      <c r="H32" s="16">
        <v>42419</v>
      </c>
      <c r="I32" s="13" t="s">
        <v>5</v>
      </c>
      <c r="J32" s="51"/>
      <c r="K32" s="54"/>
    </row>
    <row r="33" spans="1:11" x14ac:dyDescent="0.25">
      <c r="A33" s="45"/>
      <c r="B33" s="49"/>
      <c r="C33" s="21" t="s">
        <v>20</v>
      </c>
      <c r="D33" s="22">
        <v>31825</v>
      </c>
      <c r="E33" s="23">
        <v>33364</v>
      </c>
      <c r="F33" s="23">
        <v>35671</v>
      </c>
      <c r="G33" s="23">
        <v>38857</v>
      </c>
      <c r="H33" s="24">
        <v>40562</v>
      </c>
      <c r="I33" s="21" t="s">
        <v>6</v>
      </c>
      <c r="J33" s="52"/>
      <c r="K33" s="54"/>
    </row>
    <row r="34" spans="1:11" x14ac:dyDescent="0.25">
      <c r="A34" s="45"/>
      <c r="B34" s="56" t="s">
        <v>17</v>
      </c>
      <c r="C34" s="33" t="s">
        <v>14</v>
      </c>
      <c r="D34" s="34">
        <v>59903</v>
      </c>
      <c r="E34" s="35">
        <v>62881</v>
      </c>
      <c r="F34" s="35">
        <v>67230</v>
      </c>
      <c r="G34" s="35">
        <v>73373</v>
      </c>
      <c r="H34" s="36">
        <v>76690</v>
      </c>
      <c r="I34" s="33" t="s">
        <v>15</v>
      </c>
      <c r="J34" s="58" t="s">
        <v>7</v>
      </c>
      <c r="K34" s="54"/>
    </row>
    <row r="35" spans="1:11" x14ac:dyDescent="0.25">
      <c r="A35" s="45"/>
      <c r="B35" s="48"/>
      <c r="C35" s="13" t="s">
        <v>19</v>
      </c>
      <c r="D35" s="14">
        <v>30432</v>
      </c>
      <c r="E35" s="15">
        <v>31969</v>
      </c>
      <c r="F35" s="15">
        <v>32861</v>
      </c>
      <c r="G35" s="15">
        <v>37430</v>
      </c>
      <c r="H35" s="16">
        <v>39206</v>
      </c>
      <c r="I35" s="13" t="s">
        <v>5</v>
      </c>
      <c r="J35" s="58"/>
      <c r="K35" s="54"/>
    </row>
    <row r="36" spans="1:11" x14ac:dyDescent="0.25">
      <c r="A36" s="45"/>
      <c r="B36" s="57"/>
      <c r="C36" s="17" t="s">
        <v>20</v>
      </c>
      <c r="D36" s="18">
        <v>29471</v>
      </c>
      <c r="E36" s="19">
        <v>30912</v>
      </c>
      <c r="F36" s="19">
        <v>67230</v>
      </c>
      <c r="G36" s="19">
        <v>35943</v>
      </c>
      <c r="H36" s="20">
        <v>37484</v>
      </c>
      <c r="I36" s="17" t="s">
        <v>6</v>
      </c>
      <c r="J36" s="58"/>
      <c r="K36" s="54"/>
    </row>
    <row r="37" spans="1:11" x14ac:dyDescent="0.25">
      <c r="A37" s="45"/>
      <c r="B37" s="59" t="s">
        <v>18</v>
      </c>
      <c r="C37" s="25" t="s">
        <v>14</v>
      </c>
      <c r="D37" s="26">
        <v>4827</v>
      </c>
      <c r="E37" s="27">
        <v>5041</v>
      </c>
      <c r="F37" s="27">
        <v>5637</v>
      </c>
      <c r="G37" s="27">
        <v>6044</v>
      </c>
      <c r="H37" s="28">
        <v>6291</v>
      </c>
      <c r="I37" s="25" t="s">
        <v>15</v>
      </c>
      <c r="J37" s="58" t="s">
        <v>8</v>
      </c>
      <c r="K37" s="54"/>
    </row>
    <row r="38" spans="1:11" x14ac:dyDescent="0.25">
      <c r="A38" s="45"/>
      <c r="B38" s="48"/>
      <c r="C38" s="13" t="s">
        <v>19</v>
      </c>
      <c r="D38" s="14">
        <v>2473</v>
      </c>
      <c r="E38" s="15">
        <v>2589</v>
      </c>
      <c r="F38" s="15">
        <v>2827</v>
      </c>
      <c r="G38" s="15">
        <v>3130</v>
      </c>
      <c r="H38" s="16">
        <v>3213</v>
      </c>
      <c r="I38" s="13" t="s">
        <v>5</v>
      </c>
      <c r="J38" s="58"/>
      <c r="K38" s="54"/>
    </row>
    <row r="39" spans="1:11" ht="15.75" thickBot="1" x14ac:dyDescent="0.3">
      <c r="A39" s="46"/>
      <c r="B39" s="60"/>
      <c r="C39" s="29" t="s">
        <v>20</v>
      </c>
      <c r="D39" s="30">
        <v>2354</v>
      </c>
      <c r="E39" s="31">
        <v>2425</v>
      </c>
      <c r="F39" s="31">
        <v>2810</v>
      </c>
      <c r="G39" s="31">
        <v>2914</v>
      </c>
      <c r="H39" s="32">
        <v>3078</v>
      </c>
      <c r="I39" s="29" t="s">
        <v>6</v>
      </c>
      <c r="J39" s="61"/>
      <c r="K39" s="55"/>
    </row>
    <row r="40" spans="1:11" x14ac:dyDescent="0.25">
      <c r="A40" s="44" t="s">
        <v>24</v>
      </c>
      <c r="B40" s="47" t="s">
        <v>14</v>
      </c>
      <c r="C40" s="9" t="s">
        <v>14</v>
      </c>
      <c r="D40" s="10">
        <v>19504</v>
      </c>
      <c r="E40" s="11">
        <v>20623</v>
      </c>
      <c r="F40" s="11">
        <v>21769</v>
      </c>
      <c r="G40" s="11">
        <v>23708</v>
      </c>
      <c r="H40" s="12">
        <v>25443</v>
      </c>
      <c r="I40" s="9" t="s">
        <v>15</v>
      </c>
      <c r="J40" s="50" t="s">
        <v>15</v>
      </c>
      <c r="K40" s="53" t="s">
        <v>12</v>
      </c>
    </row>
    <row r="41" spans="1:11" x14ac:dyDescent="0.25">
      <c r="A41" s="45"/>
      <c r="B41" s="48"/>
      <c r="C41" s="13" t="s">
        <v>19</v>
      </c>
      <c r="D41" s="14">
        <v>9926</v>
      </c>
      <c r="E41" s="15">
        <v>10487</v>
      </c>
      <c r="F41" s="15">
        <v>11074</v>
      </c>
      <c r="G41" s="15">
        <v>12119</v>
      </c>
      <c r="H41" s="16">
        <v>12975</v>
      </c>
      <c r="I41" s="13" t="s">
        <v>5</v>
      </c>
      <c r="J41" s="51"/>
      <c r="K41" s="54"/>
    </row>
    <row r="42" spans="1:11" x14ac:dyDescent="0.25">
      <c r="A42" s="45"/>
      <c r="B42" s="49"/>
      <c r="C42" s="21" t="s">
        <v>20</v>
      </c>
      <c r="D42" s="22">
        <v>9578</v>
      </c>
      <c r="E42" s="23">
        <v>10136</v>
      </c>
      <c r="F42" s="23">
        <v>10695</v>
      </c>
      <c r="G42" s="23">
        <v>11589</v>
      </c>
      <c r="H42" s="24">
        <v>12468</v>
      </c>
      <c r="I42" s="21" t="s">
        <v>6</v>
      </c>
      <c r="J42" s="52"/>
      <c r="K42" s="54"/>
    </row>
    <row r="43" spans="1:11" x14ac:dyDescent="0.25">
      <c r="A43" s="45"/>
      <c r="B43" s="56" t="s">
        <v>17</v>
      </c>
      <c r="C43" s="33" t="s">
        <v>14</v>
      </c>
      <c r="D43" s="34">
        <v>7733</v>
      </c>
      <c r="E43" s="35">
        <v>7592</v>
      </c>
      <c r="F43" s="35">
        <v>7228</v>
      </c>
      <c r="G43" s="35">
        <v>7807</v>
      </c>
      <c r="H43" s="36">
        <v>7954</v>
      </c>
      <c r="I43" s="33" t="s">
        <v>15</v>
      </c>
      <c r="J43" s="58" t="s">
        <v>7</v>
      </c>
      <c r="K43" s="54"/>
    </row>
    <row r="44" spans="1:11" x14ac:dyDescent="0.25">
      <c r="A44" s="45"/>
      <c r="B44" s="48"/>
      <c r="C44" s="13" t="s">
        <v>19</v>
      </c>
      <c r="D44" s="14">
        <v>3836</v>
      </c>
      <c r="E44" s="15">
        <v>3822</v>
      </c>
      <c r="F44" s="15">
        <v>3691</v>
      </c>
      <c r="G44" s="15">
        <v>4006</v>
      </c>
      <c r="H44" s="16">
        <v>4095</v>
      </c>
      <c r="I44" s="13" t="s">
        <v>5</v>
      </c>
      <c r="J44" s="58"/>
      <c r="K44" s="54"/>
    </row>
    <row r="45" spans="1:11" x14ac:dyDescent="0.25">
      <c r="A45" s="45"/>
      <c r="B45" s="57"/>
      <c r="C45" s="17" t="s">
        <v>20</v>
      </c>
      <c r="D45" s="18">
        <v>3897</v>
      </c>
      <c r="E45" s="19">
        <v>3770</v>
      </c>
      <c r="F45" s="19">
        <v>3537</v>
      </c>
      <c r="G45" s="19">
        <v>3801</v>
      </c>
      <c r="H45" s="20">
        <v>3859</v>
      </c>
      <c r="I45" s="17" t="s">
        <v>6</v>
      </c>
      <c r="J45" s="58"/>
      <c r="K45" s="54"/>
    </row>
    <row r="46" spans="1:11" x14ac:dyDescent="0.25">
      <c r="A46" s="45"/>
      <c r="B46" s="59" t="s">
        <v>18</v>
      </c>
      <c r="C46" s="25" t="s">
        <v>14</v>
      </c>
      <c r="D46" s="26">
        <v>11771</v>
      </c>
      <c r="E46" s="27">
        <v>13031</v>
      </c>
      <c r="F46" s="27">
        <v>14541</v>
      </c>
      <c r="G46" s="27">
        <v>15901</v>
      </c>
      <c r="H46" s="28">
        <v>17489</v>
      </c>
      <c r="I46" s="25" t="s">
        <v>15</v>
      </c>
      <c r="J46" s="58" t="s">
        <v>8</v>
      </c>
      <c r="K46" s="54"/>
    </row>
    <row r="47" spans="1:11" x14ac:dyDescent="0.25">
      <c r="A47" s="45"/>
      <c r="B47" s="48"/>
      <c r="C47" s="13" t="s">
        <v>19</v>
      </c>
      <c r="D47" s="14">
        <v>6090</v>
      </c>
      <c r="E47" s="15">
        <v>6665</v>
      </c>
      <c r="F47" s="15">
        <v>7158</v>
      </c>
      <c r="G47" s="15">
        <v>8113</v>
      </c>
      <c r="H47" s="16">
        <v>8880</v>
      </c>
      <c r="I47" s="13" t="s">
        <v>5</v>
      </c>
      <c r="J47" s="58"/>
      <c r="K47" s="54"/>
    </row>
    <row r="48" spans="1:11" ht="15.75" thickBot="1" x14ac:dyDescent="0.3">
      <c r="A48" s="46"/>
      <c r="B48" s="60"/>
      <c r="C48" s="29" t="s">
        <v>20</v>
      </c>
      <c r="D48" s="30">
        <v>5681</v>
      </c>
      <c r="E48" s="31">
        <v>6366</v>
      </c>
      <c r="F48" s="31">
        <v>7383</v>
      </c>
      <c r="G48" s="31">
        <v>7788</v>
      </c>
      <c r="H48" s="32">
        <v>8609</v>
      </c>
      <c r="I48" s="29" t="s">
        <v>6</v>
      </c>
      <c r="J48" s="61"/>
      <c r="K48" s="55"/>
    </row>
    <row r="49" spans="1:11" x14ac:dyDescent="0.25">
      <c r="A49" s="44" t="s">
        <v>25</v>
      </c>
      <c r="B49" s="47" t="s">
        <v>14</v>
      </c>
      <c r="C49" s="9" t="s">
        <v>14</v>
      </c>
      <c r="D49" s="10">
        <v>57533</v>
      </c>
      <c r="E49" s="11">
        <v>58198</v>
      </c>
      <c r="F49" s="11">
        <v>59753</v>
      </c>
      <c r="G49" s="11">
        <v>59426</v>
      </c>
      <c r="H49" s="12">
        <v>61313</v>
      </c>
      <c r="I49" s="9" t="s">
        <v>15</v>
      </c>
      <c r="J49" s="50" t="s">
        <v>15</v>
      </c>
      <c r="K49" s="53" t="s">
        <v>13</v>
      </c>
    </row>
    <row r="50" spans="1:11" x14ac:dyDescent="0.25">
      <c r="A50" s="45"/>
      <c r="B50" s="48"/>
      <c r="C50" s="13" t="s">
        <v>19</v>
      </c>
      <c r="D50" s="14">
        <v>29386</v>
      </c>
      <c r="E50" s="15">
        <v>29656</v>
      </c>
      <c r="F50" s="15">
        <v>30518</v>
      </c>
      <c r="G50" s="15">
        <v>30555</v>
      </c>
      <c r="H50" s="16">
        <v>31513</v>
      </c>
      <c r="I50" s="13" t="s">
        <v>5</v>
      </c>
      <c r="J50" s="51"/>
      <c r="K50" s="54"/>
    </row>
    <row r="51" spans="1:11" x14ac:dyDescent="0.25">
      <c r="A51" s="45"/>
      <c r="B51" s="49"/>
      <c r="C51" s="21" t="s">
        <v>20</v>
      </c>
      <c r="D51" s="22">
        <v>28147</v>
      </c>
      <c r="E51" s="23">
        <v>28542</v>
      </c>
      <c r="F51" s="23">
        <v>29235</v>
      </c>
      <c r="G51" s="23">
        <v>28871</v>
      </c>
      <c r="H51" s="24">
        <v>29800</v>
      </c>
      <c r="I51" s="21" t="s">
        <v>6</v>
      </c>
      <c r="J51" s="52"/>
      <c r="K51" s="54"/>
    </row>
    <row r="52" spans="1:11" x14ac:dyDescent="0.25">
      <c r="A52" s="45"/>
      <c r="B52" s="56" t="s">
        <v>17</v>
      </c>
      <c r="C52" s="33" t="s">
        <v>14</v>
      </c>
      <c r="D52" s="34">
        <v>33687</v>
      </c>
      <c r="E52" s="35">
        <v>33099</v>
      </c>
      <c r="F52" s="35">
        <v>33993</v>
      </c>
      <c r="G52" s="35">
        <v>33320</v>
      </c>
      <c r="H52" s="36">
        <v>34659</v>
      </c>
      <c r="I52" s="33" t="s">
        <v>15</v>
      </c>
      <c r="J52" s="58" t="s">
        <v>7</v>
      </c>
      <c r="K52" s="54"/>
    </row>
    <row r="53" spans="1:11" x14ac:dyDescent="0.25">
      <c r="A53" s="45"/>
      <c r="B53" s="48"/>
      <c r="C53" s="13" t="s">
        <v>19</v>
      </c>
      <c r="D53" s="14">
        <v>17020</v>
      </c>
      <c r="E53" s="15">
        <v>16808</v>
      </c>
      <c r="F53" s="15">
        <v>17412</v>
      </c>
      <c r="G53" s="15">
        <v>17122</v>
      </c>
      <c r="H53" s="16">
        <v>17762</v>
      </c>
      <c r="I53" s="13" t="s">
        <v>5</v>
      </c>
      <c r="J53" s="58"/>
      <c r="K53" s="54"/>
    </row>
    <row r="54" spans="1:11" x14ac:dyDescent="0.25">
      <c r="A54" s="45"/>
      <c r="B54" s="57"/>
      <c r="C54" s="17" t="s">
        <v>20</v>
      </c>
      <c r="D54" s="18">
        <v>16667</v>
      </c>
      <c r="E54" s="19">
        <v>16291</v>
      </c>
      <c r="F54" s="19">
        <v>16581</v>
      </c>
      <c r="G54" s="19">
        <v>16198</v>
      </c>
      <c r="H54" s="20">
        <v>16897</v>
      </c>
      <c r="I54" s="17" t="s">
        <v>6</v>
      </c>
      <c r="J54" s="58"/>
      <c r="K54" s="54"/>
    </row>
    <row r="55" spans="1:11" x14ac:dyDescent="0.25">
      <c r="A55" s="45"/>
      <c r="B55" s="59" t="s">
        <v>18</v>
      </c>
      <c r="C55" s="25" t="s">
        <v>14</v>
      </c>
      <c r="D55" s="26">
        <v>23846</v>
      </c>
      <c r="E55" s="27">
        <v>25099</v>
      </c>
      <c r="F55" s="27">
        <v>25760</v>
      </c>
      <c r="G55" s="27">
        <v>26106</v>
      </c>
      <c r="H55" s="28">
        <v>26654</v>
      </c>
      <c r="I55" s="25" t="s">
        <v>15</v>
      </c>
      <c r="J55" s="58" t="s">
        <v>8</v>
      </c>
      <c r="K55" s="54"/>
    </row>
    <row r="56" spans="1:11" x14ac:dyDescent="0.25">
      <c r="A56" s="45"/>
      <c r="B56" s="48"/>
      <c r="C56" s="13" t="s">
        <v>19</v>
      </c>
      <c r="D56" s="14">
        <v>12366</v>
      </c>
      <c r="E56" s="15">
        <v>12848</v>
      </c>
      <c r="F56" s="15">
        <v>13106</v>
      </c>
      <c r="G56" s="15">
        <v>13433</v>
      </c>
      <c r="H56" s="16">
        <v>13751</v>
      </c>
      <c r="I56" s="13" t="s">
        <v>5</v>
      </c>
      <c r="J56" s="58"/>
      <c r="K56" s="54"/>
    </row>
    <row r="57" spans="1:11" ht="15.75" thickBot="1" x14ac:dyDescent="0.3">
      <c r="A57" s="46"/>
      <c r="B57" s="60"/>
      <c r="C57" s="29" t="s">
        <v>20</v>
      </c>
      <c r="D57" s="30">
        <v>11480</v>
      </c>
      <c r="E57" s="31">
        <v>12251</v>
      </c>
      <c r="F57" s="31">
        <v>12654</v>
      </c>
      <c r="G57" s="31">
        <v>12673</v>
      </c>
      <c r="H57" s="32">
        <v>12903</v>
      </c>
      <c r="I57" s="29" t="s">
        <v>6</v>
      </c>
      <c r="J57" s="61"/>
      <c r="K57" s="55"/>
    </row>
    <row r="58" spans="1:11" x14ac:dyDescent="0.25">
      <c r="A58" s="63" t="s">
        <v>26</v>
      </c>
      <c r="B58" s="47" t="s">
        <v>14</v>
      </c>
      <c r="C58" s="37" t="s">
        <v>14</v>
      </c>
      <c r="D58" s="11">
        <f>SUM(D49,D40,D31,D22,D13,D4)</f>
        <v>843824</v>
      </c>
      <c r="E58" s="11">
        <f t="shared" ref="E58:H58" si="0">SUM(E49,E40,E31,E22,E13,E4)</f>
        <v>854648</v>
      </c>
      <c r="F58" s="11">
        <f t="shared" si="0"/>
        <v>870679</v>
      </c>
      <c r="G58" s="12">
        <f t="shared" si="0"/>
        <v>883771</v>
      </c>
      <c r="H58" s="10">
        <f t="shared" si="0"/>
        <v>893802</v>
      </c>
      <c r="I58" s="9" t="s">
        <v>15</v>
      </c>
      <c r="J58" s="50" t="s">
        <v>15</v>
      </c>
      <c r="K58" s="53" t="s">
        <v>28</v>
      </c>
    </row>
    <row r="59" spans="1:11" x14ac:dyDescent="0.25">
      <c r="A59" s="64"/>
      <c r="B59" s="48"/>
      <c r="C59" s="38" t="s">
        <v>19</v>
      </c>
      <c r="D59" s="15">
        <f>D50+D41+D32+D23+D14+D5</f>
        <v>431583</v>
      </c>
      <c r="E59" s="15">
        <f t="shared" ref="E59:H59" si="1">E50+E41+E32+E23+E14+E5</f>
        <v>436981</v>
      </c>
      <c r="F59" s="15">
        <f t="shared" si="1"/>
        <v>445272</v>
      </c>
      <c r="G59" s="16">
        <f t="shared" si="1"/>
        <v>452594</v>
      </c>
      <c r="H59" s="14">
        <f t="shared" si="1"/>
        <v>457808</v>
      </c>
      <c r="I59" s="13" t="s">
        <v>5</v>
      </c>
      <c r="J59" s="51"/>
      <c r="K59" s="54"/>
    </row>
    <row r="60" spans="1:11" x14ac:dyDescent="0.25">
      <c r="A60" s="64"/>
      <c r="B60" s="49"/>
      <c r="C60" s="39" t="s">
        <v>20</v>
      </c>
      <c r="D60" s="23">
        <f t="shared" ref="D60:H60" si="2">SUM(D51,D42,D33,D24,D15,D6)</f>
        <v>412241</v>
      </c>
      <c r="E60" s="23">
        <f t="shared" si="2"/>
        <v>417667</v>
      </c>
      <c r="F60" s="23">
        <f t="shared" si="2"/>
        <v>425407</v>
      </c>
      <c r="G60" s="24">
        <f t="shared" si="2"/>
        <v>431177</v>
      </c>
      <c r="H60" s="22">
        <f t="shared" si="2"/>
        <v>435994</v>
      </c>
      <c r="I60" s="21" t="s">
        <v>6</v>
      </c>
      <c r="J60" s="52"/>
      <c r="K60" s="54"/>
    </row>
    <row r="61" spans="1:11" x14ac:dyDescent="0.25">
      <c r="A61" s="64"/>
      <c r="B61" s="56" t="s">
        <v>17</v>
      </c>
      <c r="C61" s="40" t="s">
        <v>14</v>
      </c>
      <c r="D61" s="35">
        <f t="shared" ref="D61:H61" si="3">D52+D43+D34+D25+D16+D7</f>
        <v>702051</v>
      </c>
      <c r="E61" s="35">
        <f t="shared" si="3"/>
        <v>660969</v>
      </c>
      <c r="F61" s="35">
        <f t="shared" si="3"/>
        <v>669798</v>
      </c>
      <c r="G61" s="36">
        <f t="shared" si="3"/>
        <v>677528</v>
      </c>
      <c r="H61" s="34">
        <f t="shared" si="3"/>
        <v>683989</v>
      </c>
      <c r="I61" s="33" t="s">
        <v>15</v>
      </c>
      <c r="J61" s="58" t="s">
        <v>7</v>
      </c>
      <c r="K61" s="54"/>
    </row>
    <row r="62" spans="1:11" x14ac:dyDescent="0.25">
      <c r="A62" s="64"/>
      <c r="B62" s="48"/>
      <c r="C62" s="38" t="s">
        <v>19</v>
      </c>
      <c r="D62" s="15">
        <f t="shared" ref="D62:H62" si="4">SUM(D53,D44,D35,D26,D17,D8)</f>
        <v>334513</v>
      </c>
      <c r="E62" s="15">
        <f t="shared" si="4"/>
        <v>337973</v>
      </c>
      <c r="F62" s="15">
        <f t="shared" si="4"/>
        <v>341272</v>
      </c>
      <c r="G62" s="16">
        <f t="shared" si="4"/>
        <v>346842</v>
      </c>
      <c r="H62" s="14">
        <f t="shared" si="4"/>
        <v>350265</v>
      </c>
      <c r="I62" s="13" t="s">
        <v>5</v>
      </c>
      <c r="J62" s="58"/>
      <c r="K62" s="54"/>
    </row>
    <row r="63" spans="1:11" x14ac:dyDescent="0.25">
      <c r="A63" s="64"/>
      <c r="B63" s="57"/>
      <c r="C63" s="41" t="s">
        <v>20</v>
      </c>
      <c r="D63" s="19">
        <f t="shared" ref="D63:H63" si="5">D54+D45+D36+D27+D18+D9</f>
        <v>320216</v>
      </c>
      <c r="E63" s="19">
        <f t="shared" si="5"/>
        <v>322996</v>
      </c>
      <c r="F63" s="19">
        <f t="shared" si="5"/>
        <v>361387</v>
      </c>
      <c r="G63" s="20">
        <f t="shared" si="5"/>
        <v>330686</v>
      </c>
      <c r="H63" s="18">
        <f t="shared" si="5"/>
        <v>333724</v>
      </c>
      <c r="I63" s="17" t="s">
        <v>6</v>
      </c>
      <c r="J63" s="58"/>
      <c r="K63" s="54"/>
    </row>
    <row r="64" spans="1:11" x14ac:dyDescent="0.25">
      <c r="A64" s="64"/>
      <c r="B64" s="59" t="s">
        <v>18</v>
      </c>
      <c r="C64" s="42" t="s">
        <v>14</v>
      </c>
      <c r="D64" s="27">
        <f t="shared" ref="D64:H64" si="6">SUM(D55,D46,D37,D28,D19,D10)</f>
        <v>221398</v>
      </c>
      <c r="E64" s="27">
        <f t="shared" si="6"/>
        <v>193679</v>
      </c>
      <c r="F64" s="27">
        <f t="shared" si="6"/>
        <v>200881</v>
      </c>
      <c r="G64" s="28">
        <f t="shared" si="6"/>
        <v>206243</v>
      </c>
      <c r="H64" s="26">
        <f t="shared" si="6"/>
        <v>209813</v>
      </c>
      <c r="I64" s="25" t="s">
        <v>15</v>
      </c>
      <c r="J64" s="58" t="s">
        <v>8</v>
      </c>
      <c r="K64" s="54"/>
    </row>
    <row r="65" spans="1:11" x14ac:dyDescent="0.25">
      <c r="A65" s="64"/>
      <c r="B65" s="48"/>
      <c r="C65" s="38" t="s">
        <v>19</v>
      </c>
      <c r="D65" s="15">
        <f t="shared" ref="D65:H65" si="7">D56+D47+D38+D29+D20+D11</f>
        <v>97070</v>
      </c>
      <c r="E65" s="15">
        <f t="shared" si="7"/>
        <v>99008</v>
      </c>
      <c r="F65" s="15">
        <f t="shared" si="7"/>
        <v>102267</v>
      </c>
      <c r="G65" s="16">
        <f t="shared" si="7"/>
        <v>105752</v>
      </c>
      <c r="H65" s="14">
        <f t="shared" si="7"/>
        <v>107543</v>
      </c>
      <c r="I65" s="13" t="s">
        <v>5</v>
      </c>
      <c r="J65" s="58"/>
      <c r="K65" s="54"/>
    </row>
    <row r="66" spans="1:11" ht="15.75" thickBot="1" x14ac:dyDescent="0.3">
      <c r="A66" s="65"/>
      <c r="B66" s="60"/>
      <c r="C66" s="43" t="s">
        <v>20</v>
      </c>
      <c r="D66" s="31">
        <f t="shared" ref="D66:H66" si="8">SUM(D57,D48,D39,D30,D21,D12)</f>
        <v>92025</v>
      </c>
      <c r="E66" s="31">
        <f t="shared" si="8"/>
        <v>94644</v>
      </c>
      <c r="F66" s="31">
        <f t="shared" si="8"/>
        <v>98614</v>
      </c>
      <c r="G66" s="32">
        <f t="shared" si="8"/>
        <v>100491</v>
      </c>
      <c r="H66" s="30">
        <f t="shared" si="8"/>
        <v>102270</v>
      </c>
      <c r="I66" s="29" t="s">
        <v>6</v>
      </c>
      <c r="J66" s="61"/>
      <c r="K66" s="55"/>
    </row>
  </sheetData>
  <mergeCells count="60">
    <mergeCell ref="J61:J63"/>
    <mergeCell ref="J64:J66"/>
    <mergeCell ref="B58:B60"/>
    <mergeCell ref="B61:B63"/>
    <mergeCell ref="B64:B66"/>
    <mergeCell ref="A1:J1"/>
    <mergeCell ref="A58:A66"/>
    <mergeCell ref="K58:K66"/>
    <mergeCell ref="A2:K2"/>
    <mergeCell ref="I3:J3"/>
    <mergeCell ref="B3:C3"/>
    <mergeCell ref="J58:J60"/>
    <mergeCell ref="A49:A57"/>
    <mergeCell ref="B49:B51"/>
    <mergeCell ref="J49:J51"/>
    <mergeCell ref="K49:K57"/>
    <mergeCell ref="B52:B54"/>
    <mergeCell ref="J52:J54"/>
    <mergeCell ref="B55:B57"/>
    <mergeCell ref="J55:J57"/>
    <mergeCell ref="A40:A48"/>
    <mergeCell ref="B40:B42"/>
    <mergeCell ref="J40:J42"/>
    <mergeCell ref="K40:K48"/>
    <mergeCell ref="B43:B45"/>
    <mergeCell ref="J43:J45"/>
    <mergeCell ref="B46:B48"/>
    <mergeCell ref="J46:J48"/>
    <mergeCell ref="A31:A39"/>
    <mergeCell ref="B31:B33"/>
    <mergeCell ref="J31:J33"/>
    <mergeCell ref="K31:K39"/>
    <mergeCell ref="B34:B36"/>
    <mergeCell ref="J34:J36"/>
    <mergeCell ref="B37:B39"/>
    <mergeCell ref="J37:J39"/>
    <mergeCell ref="A22:A30"/>
    <mergeCell ref="B22:B24"/>
    <mergeCell ref="J22:J24"/>
    <mergeCell ref="K22:K30"/>
    <mergeCell ref="B25:B27"/>
    <mergeCell ref="J25:J27"/>
    <mergeCell ref="B28:B30"/>
    <mergeCell ref="J28:J30"/>
    <mergeCell ref="A13:A21"/>
    <mergeCell ref="B13:B15"/>
    <mergeCell ref="J13:J15"/>
    <mergeCell ref="K13:K21"/>
    <mergeCell ref="B16:B18"/>
    <mergeCell ref="J16:J18"/>
    <mergeCell ref="B19:B21"/>
    <mergeCell ref="J19:J21"/>
    <mergeCell ref="A4:A12"/>
    <mergeCell ref="B4:B6"/>
    <mergeCell ref="J4:J6"/>
    <mergeCell ref="K4:K12"/>
    <mergeCell ref="B7:B9"/>
    <mergeCell ref="J7:J9"/>
    <mergeCell ref="B10:B12"/>
    <mergeCell ref="J10:J12"/>
  </mergeCells>
  <pageMargins left="0.7" right="0.7" top="0.75" bottom="0.75" header="0.3" footer="0.3"/>
  <pageSetup orientation="portrait" verticalDpi="0" r:id="rId1"/>
  <ignoredErrors>
    <ignoredError sqref="E3: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المواليد الأحياء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GCCSTAT User</dc:creator>
  <cp:lastModifiedBy>Suad A AlSalam</cp:lastModifiedBy>
  <dcterms:created xsi:type="dcterms:W3CDTF">2017-05-17T10:29:30Z</dcterms:created>
  <dcterms:modified xsi:type="dcterms:W3CDTF">2017-05-23T10:33:59Z</dcterms:modified>
</cp:coreProperties>
</file>